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fert\0 - Services Techniques\Monnet (place Jean)\Mairie\2018 - Façades de la Mairie\2018 - DCE\"/>
    </mc:Choice>
  </mc:AlternateContent>
  <bookViews>
    <workbookView xWindow="0" yWindow="0" windowWidth="16380" windowHeight="8196" tabRatio="479"/>
  </bookViews>
  <sheets>
    <sheet name="Corps du document" sheetId="2" r:id="rId1"/>
  </sheets>
  <definedNames>
    <definedName name="_xlnm.Print_Area" localSheetId="0">'Corps du document'!$B$2:$H$84</definedName>
  </definedNames>
  <calcPr calcId="152511"/>
</workbook>
</file>

<file path=xl/calcChain.xml><?xml version="1.0" encoding="utf-8"?>
<calcChain xmlns="http://schemas.openxmlformats.org/spreadsheetml/2006/main">
  <c r="H74" i="2" l="1"/>
  <c r="H73" i="2"/>
  <c r="H72" i="2"/>
  <c r="H71" i="2"/>
  <c r="H70" i="2"/>
  <c r="H69" i="2"/>
  <c r="H68" i="2"/>
  <c r="H55" i="2" l="1"/>
  <c r="H51" i="2"/>
  <c r="H47" i="2"/>
  <c r="H22" i="2" l="1"/>
  <c r="H21" i="2"/>
  <c r="H16" i="2"/>
  <c r="H17" i="2"/>
  <c r="H18" i="2"/>
  <c r="H19" i="2"/>
  <c r="H20" i="2"/>
  <c r="H15" i="2" l="1"/>
  <c r="H65" i="2"/>
  <c r="G76" i="2" s="1"/>
  <c r="G78" i="2" l="1"/>
  <c r="G77" i="2"/>
  <c r="H12" i="2"/>
  <c r="G25" i="2" s="1"/>
  <c r="G27" i="2" l="1"/>
  <c r="G26" i="2"/>
</calcChain>
</file>

<file path=xl/sharedStrings.xml><?xml version="1.0" encoding="utf-8"?>
<sst xmlns="http://schemas.openxmlformats.org/spreadsheetml/2006/main" count="87" uniqueCount="58">
  <si>
    <t>DESIGNATION DES OUVRAGES</t>
  </si>
  <si>
    <t>Unité</t>
  </si>
  <si>
    <t>Prix HT 
unitaire</t>
  </si>
  <si>
    <t>forfait</t>
  </si>
  <si>
    <t>A</t>
  </si>
  <si>
    <t>B.1</t>
  </si>
  <si>
    <t>B.2</t>
  </si>
  <si>
    <t>B.3</t>
  </si>
  <si>
    <t>B.4</t>
  </si>
  <si>
    <t>B</t>
  </si>
  <si>
    <t>Qté</t>
  </si>
  <si>
    <t>Prix HT
Total</t>
  </si>
  <si>
    <t>Total HT</t>
  </si>
  <si>
    <t>TVA</t>
  </si>
  <si>
    <t>Total TTC</t>
  </si>
  <si>
    <t>A.1</t>
  </si>
  <si>
    <t>A.2</t>
  </si>
  <si>
    <t>B.5</t>
  </si>
  <si>
    <t>Direction des services techniques
Pôle Urbanisme &amp; Environnement
Téléphone : 05.49.80.57.11 – Télécopie : 05.49.80.58.59
Place Jean Monnet – BP 60485 – 79144 CERIZAY Cedex
www.cerizay.fr</t>
  </si>
  <si>
    <t>A __________________________  le __________________________                     A __________________________  le __________________________</t>
  </si>
  <si>
    <t xml:space="preserve">                                                                                                                                                                                       Johnny BROSSEAU.</t>
  </si>
  <si>
    <r>
      <t xml:space="preserve">                                                                                                                                                                         </t>
    </r>
    <r>
      <rPr>
        <i/>
        <sz val="10"/>
        <rFont val="Myriad Pro"/>
        <family val="2"/>
      </rPr>
      <t>Vice-Président de l'Agglomération du Bocage Bressuirais</t>
    </r>
  </si>
  <si>
    <r>
      <t xml:space="preserve">                                                                   Signature et cachet de l'entreprise</t>
    </r>
    <r>
      <rPr>
        <sz val="10"/>
        <rFont val="Myriad Pro"/>
        <family val="2"/>
      </rPr>
      <t xml:space="preserve">                                                                                                                                              Le Maire,             </t>
    </r>
  </si>
  <si>
    <t>A.3</t>
  </si>
  <si>
    <t>Détail Quantitatif Extimatif
Cahier des Clauses Techniques Particulières</t>
  </si>
  <si>
    <t>A.4</t>
  </si>
  <si>
    <t>A.5</t>
  </si>
  <si>
    <t>A.6</t>
  </si>
  <si>
    <t>A.7</t>
  </si>
  <si>
    <t>A.8</t>
  </si>
  <si>
    <t>Nettoyage de fin de chantier</t>
  </si>
  <si>
    <t>B.6</t>
  </si>
  <si>
    <t>B.7</t>
  </si>
  <si>
    <t>DQE</t>
  </si>
  <si>
    <t>CCTP</t>
  </si>
  <si>
    <t>CLAUSES TECHNIQUES PARTICULIERES</t>
  </si>
  <si>
    <t>Connaisance du projet</t>
  </si>
  <si>
    <t>Documents normatifs</t>
  </si>
  <si>
    <t>Prescriptions complémentaires</t>
  </si>
  <si>
    <t>Le candidat, devra faire une visite détaillée du site, et réaliser les métrés pour complèter le quantitatif</t>
  </si>
  <si>
    <t>Matériaux</t>
  </si>
  <si>
    <t>L'entrepreneur doit prendre connaissance, avant la remise de son offre, des plans, des lieux et des cahiers des charges des autres lots.
Il peut prendre rendez-vous pour une visite sur site afin de voir la consistance des travaux, et de pouvoir transmettre son offre.</t>
  </si>
  <si>
    <t>Les matériaux seront soumis à l'agrément du maitre d'oeuvre.
Les peintures seront de marque Écolabel Européen et/ou NF environnement au minimum, garantissant :
- la limitation des impacts sur l’environnement au cours de leur fabrication,
- la limitation des impacts sur l’environnement du fait de leur teneur réduite en solvants et l’absence de certaines substances dangereuses, tout au long de son cycle de vie,
- les performances de la peinture et du vernis (pouvoir masquant, durée de séchage…)</t>
  </si>
  <si>
    <t>REPRISE DE MACONNERIE</t>
  </si>
  <si>
    <t>Les échafaudages sont au lot n°1 - Peinture / Ravalement</t>
  </si>
  <si>
    <t>Reprise des désordres de maçonnerie avec armatures métaliques apparentes
Comprenant, nettoyage et traitement des aciers</t>
  </si>
  <si>
    <t>Fixation de la fresque située au dessus du balcon de la façade nord, par scellements chimique, injection de liant ou autre.
Compris joint périphérique.</t>
  </si>
  <si>
    <t>Reprise des pieds de murs qui ont été déterrés, avec une enduit étanche
Comprenant, piquetage, nettoyage, traitement des aciers, et reprise de maçonnerie</t>
  </si>
  <si>
    <t>Reprise des désordres de maçonnerie, éclats, zones souflées, ...
Comprenant, piquetage, nettoyage, traitement des aciers, et reprise de maçonnerie</t>
  </si>
  <si>
    <t>L'entrepreneur devra procéder à la réception du support et devra donner toutes les instructions nécessaires sur la qualité des supports recevant ces ouvrages.
Les matériaux employés seront mis en oeuvre suivant les règles de l'art, et la réglementation applicable au moment de l'exécution des travaux.</t>
  </si>
  <si>
    <t>Marché de travaux selon la procédure adaptée
article 27 du décret n°2016-360 du 25 mars 2016</t>
  </si>
  <si>
    <t>Inspection de l'ensemble des ouvrages béton pour en déterminer tout les désordres (souflage, fissures, aciers apparents, …)</t>
  </si>
  <si>
    <t>OPTION CPAM / CARSAT</t>
  </si>
  <si>
    <r>
      <t xml:space="preserve">Rénovation façades - Mairie / Cinéma
</t>
    </r>
    <r>
      <rPr>
        <b/>
        <sz val="18"/>
        <rFont val="Myriad Pro"/>
        <family val="2"/>
      </rPr>
      <t>Option CPAM / CARSAT</t>
    </r>
    <r>
      <rPr>
        <b/>
        <sz val="24"/>
        <rFont val="Myriad Pro"/>
        <family val="2"/>
      </rPr>
      <t xml:space="preserve">
Lot n°2   :   Maçonnerie </t>
    </r>
  </si>
  <si>
    <t xml:space="preserve">Les travaux seront exécutés suivant les règles de l'art et conformément aux règles des articles DTU, décrets et arrêtés en vigueur à la date de signature des marchés et entre autres :
- les normes NF.
- loi n° 64-1245 du 16 décembre 1964 (lutte conte la pollution).
- code de la santé publique.
- règlement sanitaire et départemental.
- code du travail.
- code de la route.
- les arrêtés municipaux.
- DTU 21 : Exécution des travaux en béton
- DTU 20.1 : Ouvrages en maçonnerie
- DTU 26.1 : Travaux d'enduits de mortier
 - DTU 44.1 : Etanchéinté des joints de façades </t>
  </si>
  <si>
    <t>Les échafaudages sont prévus au lot n°1 - Peinture / Ravalement</t>
  </si>
  <si>
    <t>Inspection de l'ensemble des ouvrages béton pour en déterminer tout les désordres (soufflage, fissures, aciers apparents, …)</t>
  </si>
  <si>
    <t>Reprise des désordres de maçonnerie, éclats, zones soufflées, …, notament sur la passerelle
Comprenant, piquetage, nettoyage, traitement des aciers, et reprise de maçonnerie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</si>
</sst>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401]"/>
    <numFmt numFmtId="165" formatCode="_-* #,##0.00\ [$€-40C]_-;\-* #,##0.00\ [$€-40C]_-;_-* &quot;-&quot;??\ [$€-40C]_-;_-@_-"/>
  </numFmts>
  <fonts count="16" x14ac:knownFonts="1">
    <font>
      <sz val="10"/>
      <name val="Arial"/>
      <family val="2"/>
    </font>
    <font>
      <b/>
      <sz val="24"/>
      <name val="Myriad Pro"/>
      <family val="2"/>
    </font>
    <font>
      <b/>
      <sz val="12"/>
      <name val="Myriad Pro"/>
      <family val="2"/>
    </font>
    <font>
      <sz val="10"/>
      <name val="Myriad Pro"/>
      <family val="2"/>
    </font>
    <font>
      <b/>
      <sz val="10"/>
      <name val="Myriad Pro"/>
      <family val="2"/>
    </font>
    <font>
      <b/>
      <sz val="10"/>
      <name val="Tahoma"/>
      <family val="2"/>
    </font>
    <font>
      <b/>
      <sz val="11"/>
      <name val="Myriad Pro"/>
      <family val="2"/>
    </font>
    <font>
      <sz val="9"/>
      <name val="Myriad Pro"/>
      <family val="2"/>
    </font>
    <font>
      <i/>
      <sz val="10"/>
      <name val="Myriad Pro"/>
      <family val="2"/>
    </font>
    <font>
      <b/>
      <sz val="9"/>
      <name val="Myriad Pro"/>
      <family val="2"/>
    </font>
    <font>
      <b/>
      <i/>
      <sz val="10"/>
      <name val="Myriad Pro"/>
      <family val="2"/>
    </font>
    <font>
      <b/>
      <sz val="20"/>
      <name val="Myriad Pro"/>
      <family val="2"/>
    </font>
    <font>
      <sz val="10"/>
      <color rgb="FFFF0000"/>
      <name val="Myriad Pro"/>
      <family val="2"/>
    </font>
    <font>
      <b/>
      <sz val="12"/>
      <color rgb="FFFF0000"/>
      <name val="Myriad Pro"/>
      <family val="2"/>
    </font>
    <font>
      <sz val="9"/>
      <color rgb="FFFF0000"/>
      <name val="Myriad Pro"/>
      <family val="2"/>
    </font>
    <font>
      <b/>
      <sz val="18"/>
      <name val="Myriad Pro"/>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hair">
        <color indexed="18"/>
      </top>
      <bottom style="hair">
        <color indexed="1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NumberFormat="1" applyFont="1" applyFill="1" applyBorder="1" applyAlignment="1">
      <alignment horizontal="center" vertical="center" wrapText="1"/>
    </xf>
    <xf numFmtId="0" fontId="3" fillId="0" borderId="0" xfId="0" applyFont="1"/>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NumberFormat="1" applyFont="1" applyFill="1" applyAlignment="1">
      <alignment vertical="center" wrapText="1"/>
    </xf>
    <xf numFmtId="164" fontId="3" fillId="0" borderId="0" xfId="0" applyNumberFormat="1" applyFont="1" applyFill="1" applyAlignment="1">
      <alignment horizontal="right"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vertical="center" wrapText="1"/>
    </xf>
    <xf numFmtId="0" fontId="3" fillId="0" borderId="1" xfId="0" applyFont="1" applyFill="1" applyBorder="1" applyAlignment="1">
      <alignment wrapText="1"/>
    </xf>
    <xf numFmtId="0" fontId="6"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vertical="center" wrapText="1"/>
    </xf>
    <xf numFmtId="0" fontId="9" fillId="0" borderId="0" xfId="0" applyFont="1" applyFill="1" applyAlignment="1">
      <alignment vertical="center" wrapText="1"/>
    </xf>
    <xf numFmtId="0" fontId="9" fillId="0" borderId="4" xfId="0" applyFont="1" applyFill="1" applyBorder="1" applyAlignment="1">
      <alignment vertical="center"/>
    </xf>
    <xf numFmtId="0" fontId="9" fillId="0" borderId="0" xfId="0" applyFont="1" applyFill="1" applyAlignment="1">
      <alignment vertical="center"/>
    </xf>
    <xf numFmtId="164" fontId="7" fillId="0" borderId="3"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9" fillId="0" borderId="0" xfId="0" applyFont="1" applyFill="1" applyBorder="1" applyAlignment="1">
      <alignment vertical="center"/>
    </xf>
    <xf numFmtId="0" fontId="7" fillId="0" borderId="0" xfId="0" applyNumberFormat="1" applyFont="1" applyFill="1" applyBorder="1" applyAlignment="1">
      <alignment vertical="center" wrapText="1"/>
    </xf>
    <xf numFmtId="164" fontId="7" fillId="0" borderId="0"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3" fillId="0" borderId="0" xfId="0" applyNumberFormat="1" applyFont="1" applyFill="1" applyAlignment="1">
      <alignment horizontal="center" vertical="center" wrapText="1"/>
    </xf>
    <xf numFmtId="164" fontId="10" fillId="0" borderId="0" xfId="0" applyNumberFormat="1" applyFont="1" applyFill="1" applyAlignment="1">
      <alignment horizontal="righ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165" fontId="4" fillId="0" borderId="1" xfId="0" applyNumberFormat="1" applyFont="1" applyFill="1" applyBorder="1" applyAlignment="1">
      <alignment horizontal="right" vertical="center" wrapText="1"/>
    </xf>
    <xf numFmtId="165" fontId="7" fillId="0" borderId="0" xfId="0" applyNumberFormat="1" applyFont="1" applyFill="1" applyAlignment="1">
      <alignment vertical="center" wrapText="1"/>
    </xf>
    <xf numFmtId="164" fontId="3" fillId="0" borderId="0" xfId="0" applyNumberFormat="1" applyFont="1" applyFill="1" applyBorder="1" applyAlignment="1">
      <alignment horizontal="right" vertical="center" wrapText="1"/>
    </xf>
    <xf numFmtId="0" fontId="3" fillId="0" borderId="0" xfId="0" applyFont="1" applyBorder="1"/>
    <xf numFmtId="0" fontId="4" fillId="0" borderId="0" xfId="0" applyFont="1" applyFill="1" applyBorder="1" applyAlignment="1">
      <alignment vertical="center" wrapText="1"/>
    </xf>
    <xf numFmtId="165" fontId="4" fillId="0" borderId="0" xfId="0" applyNumberFormat="1" applyFont="1" applyFill="1" applyBorder="1" applyAlignment="1">
      <alignment horizontal="right" vertical="center" wrapText="1"/>
    </xf>
    <xf numFmtId="165" fontId="4" fillId="0" borderId="0" xfId="0" applyNumberFormat="1" applyFont="1" applyFill="1" applyBorder="1" applyAlignment="1">
      <alignment vertical="center" wrapText="1"/>
    </xf>
    <xf numFmtId="165" fontId="7" fillId="0" borderId="3" xfId="0" applyNumberFormat="1" applyFont="1" applyFill="1" applyBorder="1" applyAlignment="1">
      <alignment horizontal="right" vertical="center" wrapText="1"/>
    </xf>
    <xf numFmtId="0" fontId="3"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2" fillId="0" borderId="0" xfId="0" applyFont="1"/>
    <xf numFmtId="165" fontId="14" fillId="0" borderId="0" xfId="0" applyNumberFormat="1" applyFont="1" applyFill="1" applyAlignment="1">
      <alignment vertical="center" wrapText="1"/>
    </xf>
    <xf numFmtId="0" fontId="14" fillId="0" borderId="0" xfId="0" applyFont="1" applyFill="1" applyAlignment="1">
      <alignment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0" xfId="0" applyFont="1" applyFill="1" applyAlignment="1">
      <alignment horizontal="center" vertical="center" wrapText="1"/>
    </xf>
    <xf numFmtId="0" fontId="8" fillId="0" borderId="0" xfId="0" applyFont="1" applyFill="1" applyAlignment="1">
      <alignment horizontal="left" vertical="center" wrapText="1"/>
    </xf>
    <xf numFmtId="164" fontId="4" fillId="0" borderId="6" xfId="0" applyNumberFormat="1"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284C"/>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2886075</xdr:colOff>
      <xdr:row>1</xdr:row>
      <xdr:rowOff>180975</xdr:rowOff>
    </xdr:from>
    <xdr:to>
      <xdr:col>3</xdr:col>
      <xdr:colOff>5753100</xdr:colOff>
      <xdr:row>1</xdr:row>
      <xdr:rowOff>1323975</xdr:rowOff>
    </xdr:to>
    <xdr:pic>
      <xdr:nvPicPr>
        <xdr:cNvPr id="2120" name="Images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342900"/>
          <a:ext cx="2867025" cy="1143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84"/>
  <sheetViews>
    <sheetView tabSelected="1" view="pageBreakPreview" topLeftCell="A88" zoomScaleNormal="115" zoomScaleSheetLayoutView="100" workbookViewId="0">
      <selection activeCell="D71" sqref="D71"/>
    </sheetView>
  </sheetViews>
  <sheetFormatPr baseColWidth="10" defaultColWidth="11.109375" defaultRowHeight="19.95" customHeight="1" outlineLevelCol="1" x14ac:dyDescent="0.25"/>
  <cols>
    <col min="1" max="1" width="1.6640625" style="2" customWidth="1"/>
    <col min="2" max="2" width="6.6640625" style="35" bestFit="1" customWidth="1"/>
    <col min="3" max="3" width="0.88671875" style="4" customWidth="1"/>
    <col min="4" max="4" width="100.6640625" style="5" customWidth="1"/>
    <col min="5" max="5" width="10.5546875" style="5" customWidth="1"/>
    <col min="6" max="6" width="10.5546875" style="4" customWidth="1" outlineLevel="1"/>
    <col min="7" max="7" width="12.5546875" style="6" customWidth="1" outlineLevel="1"/>
    <col min="8" max="8" width="12.5546875" style="3" customWidth="1"/>
    <col min="9" max="245" width="11.44140625" style="3" customWidth="1"/>
    <col min="246" max="16384" width="11.109375" style="2"/>
  </cols>
  <sheetData>
    <row r="1" spans="1:9" ht="13.2" x14ac:dyDescent="0.25">
      <c r="B1" s="32"/>
      <c r="C1" s="7"/>
      <c r="D1" s="8"/>
      <c r="E1" s="8"/>
    </row>
    <row r="2" spans="1:9" ht="110.1" customHeight="1" x14ac:dyDescent="0.25">
      <c r="B2" s="59"/>
      <c r="C2" s="59"/>
      <c r="D2" s="59"/>
      <c r="E2" s="59"/>
      <c r="F2" s="59"/>
      <c r="G2" s="59"/>
      <c r="H2" s="59"/>
    </row>
    <row r="3" spans="1:9" s="13" customFormat="1" ht="110.1" customHeight="1" x14ac:dyDescent="0.25">
      <c r="A3" s="2"/>
      <c r="B3" s="60" t="s">
        <v>53</v>
      </c>
      <c r="C3" s="60"/>
      <c r="D3" s="60"/>
      <c r="E3" s="60"/>
      <c r="F3" s="60"/>
      <c r="G3" s="60"/>
      <c r="H3" s="60"/>
      <c r="I3" s="41"/>
    </row>
    <row r="4" spans="1:9" s="13" customFormat="1" ht="50.1" customHeight="1" x14ac:dyDescent="0.25">
      <c r="A4" s="2"/>
      <c r="B4" s="61" t="s">
        <v>50</v>
      </c>
      <c r="C4" s="61"/>
      <c r="D4" s="61"/>
      <c r="E4" s="61"/>
      <c r="F4" s="61"/>
      <c r="G4" s="61"/>
      <c r="H4" s="61"/>
      <c r="I4" s="41"/>
    </row>
    <row r="5" spans="1:9" s="13" customFormat="1" ht="110.1" customHeight="1" x14ac:dyDescent="0.25">
      <c r="A5" s="2"/>
      <c r="B5" s="62" t="s">
        <v>24</v>
      </c>
      <c r="C5" s="62"/>
      <c r="D5" s="62"/>
      <c r="E5" s="62"/>
      <c r="F5" s="62"/>
      <c r="G5" s="62"/>
      <c r="H5" s="62"/>
      <c r="I5" s="41"/>
    </row>
    <row r="6" spans="1:9" s="13" customFormat="1" ht="129.9" customHeight="1" x14ac:dyDescent="0.25">
      <c r="A6" s="2"/>
      <c r="B6" s="61" t="s">
        <v>18</v>
      </c>
      <c r="C6" s="61"/>
      <c r="D6" s="61"/>
      <c r="E6" s="61"/>
      <c r="F6" s="61"/>
      <c r="G6" s="61"/>
      <c r="H6" s="61"/>
      <c r="I6" s="41"/>
    </row>
    <row r="7" spans="1:9" s="56" customFormat="1" ht="39.9" customHeight="1" x14ac:dyDescent="0.25">
      <c r="A7" s="54"/>
      <c r="B7" s="63" t="s">
        <v>39</v>
      </c>
      <c r="C7" s="63"/>
      <c r="D7" s="63"/>
      <c r="E7" s="63"/>
      <c r="F7" s="63"/>
      <c r="G7" s="63"/>
      <c r="H7" s="63"/>
      <c r="I7" s="55"/>
    </row>
    <row r="8" spans="1:9" s="13" customFormat="1" ht="30" customHeight="1" x14ac:dyDescent="0.25">
      <c r="A8" s="2"/>
      <c r="B8" s="1"/>
      <c r="C8" s="1"/>
      <c r="D8" s="1"/>
      <c r="E8" s="1"/>
      <c r="F8" s="1"/>
      <c r="G8" s="1"/>
      <c r="H8" s="1"/>
      <c r="I8" s="41"/>
    </row>
    <row r="9" spans="1:9" ht="5.0999999999999996" customHeight="1" x14ac:dyDescent="0.25">
      <c r="B9" s="32"/>
      <c r="C9" s="7"/>
      <c r="D9" s="8"/>
      <c r="E9" s="8"/>
    </row>
    <row r="10" spans="1:9" s="12" customFormat="1" ht="28.35" customHeight="1" x14ac:dyDescent="0.25">
      <c r="A10" s="2"/>
      <c r="B10" s="49" t="s">
        <v>33</v>
      </c>
      <c r="C10" s="9"/>
      <c r="D10" s="10" t="s">
        <v>0</v>
      </c>
      <c r="E10" s="37" t="s">
        <v>10</v>
      </c>
      <c r="F10" s="11" t="s">
        <v>1</v>
      </c>
      <c r="G10" s="11" t="s">
        <v>2</v>
      </c>
      <c r="H10" s="11" t="s">
        <v>11</v>
      </c>
    </row>
    <row r="11" spans="1:9" s="44" customFormat="1" ht="13.2" x14ac:dyDescent="0.25">
      <c r="A11" s="43"/>
      <c r="B11" s="32"/>
      <c r="C11" s="14"/>
      <c r="D11" s="27"/>
      <c r="E11" s="27"/>
      <c r="F11" s="28"/>
      <c r="G11" s="29"/>
    </row>
    <row r="12" spans="1:9" s="18" customFormat="1" ht="24.9" customHeight="1" x14ac:dyDescent="0.25">
      <c r="A12" s="2"/>
      <c r="B12" s="33" t="s">
        <v>4</v>
      </c>
      <c r="C12" s="15"/>
      <c r="D12" s="16" t="s">
        <v>43</v>
      </c>
      <c r="E12" s="38"/>
      <c r="F12" s="17"/>
      <c r="G12" s="40"/>
      <c r="H12" s="40">
        <f>SUBTOTAL(109,H14:H22)</f>
        <v>0</v>
      </c>
    </row>
    <row r="13" spans="1:9" s="44" customFormat="1" ht="13.2" x14ac:dyDescent="0.25">
      <c r="A13" s="43"/>
      <c r="B13" s="32"/>
      <c r="C13" s="14"/>
      <c r="D13" s="27"/>
      <c r="E13" s="27"/>
      <c r="F13" s="28"/>
      <c r="G13" s="45"/>
      <c r="H13" s="46"/>
    </row>
    <row r="14" spans="1:9" s="21" customFormat="1" ht="15.9" customHeight="1" x14ac:dyDescent="0.25">
      <c r="A14" s="2"/>
      <c r="B14" s="34"/>
      <c r="C14" s="20"/>
      <c r="D14" s="23" t="s">
        <v>44</v>
      </c>
      <c r="E14" s="27"/>
      <c r="F14" s="28"/>
      <c r="G14" s="45"/>
      <c r="H14" s="46"/>
    </row>
    <row r="15" spans="1:9" s="21" customFormat="1" ht="15.9" customHeight="1" x14ac:dyDescent="0.25">
      <c r="A15" s="2"/>
      <c r="B15" s="34" t="s">
        <v>15</v>
      </c>
      <c r="C15" s="20"/>
      <c r="D15" s="23" t="s">
        <v>51</v>
      </c>
      <c r="E15" s="39">
        <v>1</v>
      </c>
      <c r="F15" s="22" t="s">
        <v>3</v>
      </c>
      <c r="G15" s="47"/>
      <c r="H15" s="47">
        <f>E15*G15</f>
        <v>0</v>
      </c>
    </row>
    <row r="16" spans="1:9" s="21" customFormat="1" ht="30" customHeight="1" x14ac:dyDescent="0.25">
      <c r="A16" s="2"/>
      <c r="B16" s="34" t="s">
        <v>16</v>
      </c>
      <c r="C16" s="20"/>
      <c r="D16" s="23" t="s">
        <v>45</v>
      </c>
      <c r="E16" s="39">
        <v>1</v>
      </c>
      <c r="F16" s="22" t="s">
        <v>3</v>
      </c>
      <c r="G16" s="47"/>
      <c r="H16" s="47">
        <f t="shared" ref="H16:H20" si="0">E16*G16</f>
        <v>0</v>
      </c>
    </row>
    <row r="17" spans="1:8" s="21" customFormat="1" ht="30" customHeight="1" x14ac:dyDescent="0.25">
      <c r="A17" s="2"/>
      <c r="B17" s="34" t="s">
        <v>23</v>
      </c>
      <c r="C17" s="20"/>
      <c r="D17" s="23" t="s">
        <v>48</v>
      </c>
      <c r="E17" s="39">
        <v>1</v>
      </c>
      <c r="F17" s="22" t="s">
        <v>3</v>
      </c>
      <c r="G17" s="47"/>
      <c r="H17" s="47">
        <f t="shared" si="0"/>
        <v>0</v>
      </c>
    </row>
    <row r="18" spans="1:8" s="21" customFormat="1" ht="30" customHeight="1" x14ac:dyDescent="0.25">
      <c r="A18" s="2"/>
      <c r="B18" s="34" t="s">
        <v>25</v>
      </c>
      <c r="C18" s="20"/>
      <c r="D18" s="23" t="s">
        <v>46</v>
      </c>
      <c r="E18" s="39">
        <v>1</v>
      </c>
      <c r="F18" s="22" t="s">
        <v>3</v>
      </c>
      <c r="G18" s="47"/>
      <c r="H18" s="47">
        <f t="shared" si="0"/>
        <v>0</v>
      </c>
    </row>
    <row r="19" spans="1:8" s="21" customFormat="1" ht="15.9" customHeight="1" x14ac:dyDescent="0.25">
      <c r="A19" s="2"/>
      <c r="B19" s="34" t="s">
        <v>26</v>
      </c>
      <c r="C19" s="20"/>
      <c r="D19" s="23" t="s">
        <v>30</v>
      </c>
      <c r="E19" s="39">
        <v>1</v>
      </c>
      <c r="F19" s="22" t="s">
        <v>3</v>
      </c>
      <c r="G19" s="47"/>
      <c r="H19" s="47">
        <f t="shared" si="0"/>
        <v>0</v>
      </c>
    </row>
    <row r="20" spans="1:8" s="21" customFormat="1" ht="15.9" customHeight="1" x14ac:dyDescent="0.25">
      <c r="A20" s="2"/>
      <c r="B20" s="34" t="s">
        <v>27</v>
      </c>
      <c r="C20" s="20"/>
      <c r="D20" s="23"/>
      <c r="E20" s="39"/>
      <c r="F20" s="22"/>
      <c r="G20" s="47"/>
      <c r="H20" s="47">
        <f t="shared" si="0"/>
        <v>0</v>
      </c>
    </row>
    <row r="21" spans="1:8" s="21" customFormat="1" ht="15.9" customHeight="1" x14ac:dyDescent="0.25">
      <c r="A21" s="2"/>
      <c r="B21" s="34" t="s">
        <v>28</v>
      </c>
      <c r="C21" s="20"/>
      <c r="D21" s="23"/>
      <c r="E21" s="39"/>
      <c r="F21" s="22"/>
      <c r="G21" s="47"/>
      <c r="H21" s="47">
        <f t="shared" ref="H21:H22" si="1">E21*G21</f>
        <v>0</v>
      </c>
    </row>
    <row r="22" spans="1:8" s="21" customFormat="1" ht="15.9" customHeight="1" x14ac:dyDescent="0.25">
      <c r="A22" s="2"/>
      <c r="B22" s="34" t="s">
        <v>29</v>
      </c>
      <c r="C22" s="20"/>
      <c r="D22" s="23"/>
      <c r="E22" s="39"/>
      <c r="F22" s="22"/>
      <c r="G22" s="47"/>
      <c r="H22" s="47">
        <f t="shared" si="1"/>
        <v>0</v>
      </c>
    </row>
    <row r="23" spans="1:8" s="44" customFormat="1" ht="13.2" x14ac:dyDescent="0.25">
      <c r="A23" s="43"/>
      <c r="B23" s="32"/>
      <c r="C23" s="14"/>
      <c r="D23" s="27"/>
      <c r="E23" s="27"/>
      <c r="F23" s="28"/>
      <c r="G23" s="29"/>
    </row>
    <row r="25" spans="1:8" s="19" customFormat="1" ht="20.100000000000001" customHeight="1" x14ac:dyDescent="0.25">
      <c r="A25" s="2"/>
      <c r="B25" s="32"/>
      <c r="C25" s="24"/>
      <c r="D25" s="8"/>
      <c r="E25" s="67" t="s">
        <v>12</v>
      </c>
      <c r="F25" s="68"/>
      <c r="G25" s="69">
        <f>SUBTOTAL(109,H12:H23)</f>
        <v>0</v>
      </c>
      <c r="H25" s="69"/>
    </row>
    <row r="26" spans="1:8" s="19" customFormat="1" ht="20.100000000000001" customHeight="1" x14ac:dyDescent="0.25">
      <c r="A26" s="2"/>
      <c r="B26" s="32"/>
      <c r="C26" s="24"/>
      <c r="D26" s="8"/>
      <c r="E26" s="67" t="s">
        <v>13</v>
      </c>
      <c r="F26" s="68"/>
      <c r="G26" s="69">
        <f>G25*0.2</f>
        <v>0</v>
      </c>
      <c r="H26" s="69"/>
    </row>
    <row r="27" spans="1:8" s="19" customFormat="1" ht="20.100000000000001" customHeight="1" x14ac:dyDescent="0.25">
      <c r="A27" s="2"/>
      <c r="B27" s="32"/>
      <c r="C27" s="24"/>
      <c r="D27" s="8"/>
      <c r="E27" s="67" t="s">
        <v>14</v>
      </c>
      <c r="F27" s="68"/>
      <c r="G27" s="69">
        <f>G25*1.2</f>
        <v>0</v>
      </c>
      <c r="H27" s="69"/>
    </row>
    <row r="37" spans="1:8" s="13" customFormat="1" ht="30" customHeight="1" x14ac:dyDescent="0.25">
      <c r="A37" s="2"/>
      <c r="B37" s="35"/>
      <c r="C37" s="14"/>
      <c r="D37" s="25"/>
      <c r="E37" s="25"/>
      <c r="F37" s="14"/>
      <c r="G37" s="26"/>
    </row>
    <row r="38" spans="1:8" ht="5.0999999999999996" customHeight="1" x14ac:dyDescent="0.25">
      <c r="B38" s="32"/>
      <c r="C38" s="7"/>
      <c r="D38" s="8"/>
      <c r="E38" s="8"/>
      <c r="F38" s="48"/>
    </row>
    <row r="39" spans="1:8" s="12" customFormat="1" ht="28.35" customHeight="1" x14ac:dyDescent="0.25">
      <c r="A39" s="2"/>
      <c r="B39" s="49" t="s">
        <v>34</v>
      </c>
      <c r="C39" s="9"/>
      <c r="D39" s="50" t="s">
        <v>35</v>
      </c>
      <c r="E39" s="51"/>
      <c r="F39" s="16"/>
      <c r="G39" s="16"/>
      <c r="H39" s="52"/>
    </row>
    <row r="40" spans="1:8" s="44" customFormat="1" ht="13.2" x14ac:dyDescent="0.25">
      <c r="A40" s="43"/>
      <c r="B40" s="32"/>
      <c r="C40" s="14"/>
      <c r="D40" s="27"/>
      <c r="E40" s="27"/>
      <c r="F40" s="28"/>
      <c r="G40" s="45"/>
      <c r="H40" s="46"/>
    </row>
    <row r="41" spans="1:8" s="12" customFormat="1" ht="28.35" customHeight="1" x14ac:dyDescent="0.25">
      <c r="A41" s="2"/>
      <c r="B41" s="49" t="s">
        <v>34</v>
      </c>
      <c r="C41" s="9"/>
      <c r="D41" s="53" t="s">
        <v>37</v>
      </c>
      <c r="E41" s="51"/>
      <c r="F41" s="16"/>
      <c r="G41" s="16"/>
      <c r="H41" s="52"/>
    </row>
    <row r="42" spans="1:8" s="44" customFormat="1" ht="13.2" x14ac:dyDescent="0.25">
      <c r="A42" s="43"/>
      <c r="B42" s="32"/>
      <c r="C42" s="14"/>
      <c r="D42" s="27"/>
      <c r="E42" s="27"/>
      <c r="F42" s="28"/>
      <c r="G42" s="45"/>
      <c r="H42" s="46"/>
    </row>
    <row r="43" spans="1:8" s="21" customFormat="1" ht="180" customHeight="1" x14ac:dyDescent="0.25">
      <c r="A43" s="2"/>
      <c r="B43" s="34"/>
      <c r="C43" s="20"/>
      <c r="D43" s="64" t="s">
        <v>54</v>
      </c>
      <c r="E43" s="64"/>
      <c r="F43" s="64"/>
      <c r="G43" s="64"/>
      <c r="H43" s="64"/>
    </row>
    <row r="44" spans="1:8" s="44" customFormat="1" ht="13.2" x14ac:dyDescent="0.25">
      <c r="A44" s="43"/>
      <c r="B44" s="32"/>
      <c r="C44" s="14"/>
      <c r="D44" s="27"/>
      <c r="E44" s="27"/>
      <c r="F44" s="28"/>
      <c r="G44" s="45"/>
      <c r="H44" s="46"/>
    </row>
    <row r="45" spans="1:8" s="12" customFormat="1" ht="28.35" customHeight="1" x14ac:dyDescent="0.25">
      <c r="A45" s="2"/>
      <c r="B45" s="49" t="s">
        <v>34</v>
      </c>
      <c r="C45" s="9"/>
      <c r="D45" s="53" t="s">
        <v>36</v>
      </c>
      <c r="E45" s="51"/>
      <c r="F45" s="16"/>
      <c r="G45" s="16"/>
      <c r="H45" s="52"/>
    </row>
    <row r="46" spans="1:8" s="44" customFormat="1" ht="13.2" x14ac:dyDescent="0.25">
      <c r="A46" s="43"/>
      <c r="B46" s="32"/>
      <c r="C46" s="14"/>
      <c r="D46" s="27"/>
      <c r="E46" s="27"/>
      <c r="F46" s="28"/>
      <c r="G46" s="45"/>
      <c r="H46" s="46"/>
    </row>
    <row r="47" spans="1:8" s="21" customFormat="1" ht="39.9" customHeight="1" x14ac:dyDescent="0.25">
      <c r="A47" s="2"/>
      <c r="B47" s="34"/>
      <c r="C47" s="20"/>
      <c r="D47" s="64" t="s">
        <v>41</v>
      </c>
      <c r="E47" s="64">
        <v>1</v>
      </c>
      <c r="F47" s="64" t="s">
        <v>3</v>
      </c>
      <c r="G47" s="64"/>
      <c r="H47" s="64">
        <f>E47*G47</f>
        <v>0</v>
      </c>
    </row>
    <row r="48" spans="1:8" s="44" customFormat="1" ht="13.2" x14ac:dyDescent="0.25">
      <c r="A48" s="43"/>
      <c r="B48" s="32"/>
      <c r="C48" s="14"/>
      <c r="D48" s="27"/>
      <c r="E48" s="27"/>
      <c r="F48" s="28"/>
      <c r="G48" s="45"/>
      <c r="H48" s="46"/>
    </row>
    <row r="49" spans="1:8" s="12" customFormat="1" ht="28.35" customHeight="1" x14ac:dyDescent="0.25">
      <c r="A49" s="2"/>
      <c r="B49" s="49" t="s">
        <v>34</v>
      </c>
      <c r="C49" s="9"/>
      <c r="D49" s="53" t="s">
        <v>38</v>
      </c>
      <c r="E49" s="51"/>
      <c r="F49" s="16"/>
      <c r="G49" s="16"/>
      <c r="H49" s="52"/>
    </row>
    <row r="50" spans="1:8" s="44" customFormat="1" ht="13.2" x14ac:dyDescent="0.25">
      <c r="A50" s="43"/>
      <c r="B50" s="32"/>
      <c r="C50" s="14"/>
      <c r="D50" s="27"/>
      <c r="E50" s="27"/>
      <c r="F50" s="28"/>
      <c r="G50" s="45"/>
      <c r="H50" s="46"/>
    </row>
    <row r="51" spans="1:8" s="21" customFormat="1" ht="60" customHeight="1" x14ac:dyDescent="0.25">
      <c r="A51" s="2"/>
      <c r="B51" s="34"/>
      <c r="C51" s="20"/>
      <c r="D51" s="64" t="s">
        <v>49</v>
      </c>
      <c r="E51" s="64">
        <v>1</v>
      </c>
      <c r="F51" s="64" t="s">
        <v>3</v>
      </c>
      <c r="G51" s="64"/>
      <c r="H51" s="64">
        <f>E51*G51</f>
        <v>0</v>
      </c>
    </row>
    <row r="52" spans="1:8" s="44" customFormat="1" ht="13.2" x14ac:dyDescent="0.25">
      <c r="A52" s="43"/>
      <c r="B52" s="32"/>
      <c r="C52" s="14"/>
      <c r="D52" s="27"/>
      <c r="E52" s="27"/>
      <c r="F52" s="28"/>
      <c r="G52" s="45"/>
      <c r="H52" s="46"/>
    </row>
    <row r="53" spans="1:8" s="12" customFormat="1" ht="28.35" customHeight="1" x14ac:dyDescent="0.25">
      <c r="A53" s="2"/>
      <c r="B53" s="49" t="s">
        <v>34</v>
      </c>
      <c r="C53" s="9"/>
      <c r="D53" s="53" t="s">
        <v>40</v>
      </c>
      <c r="E53" s="51"/>
      <c r="F53" s="16"/>
      <c r="G53" s="16"/>
      <c r="H53" s="52"/>
    </row>
    <row r="54" spans="1:8" s="44" customFormat="1" ht="13.2" x14ac:dyDescent="0.25">
      <c r="A54" s="43"/>
      <c r="B54" s="32"/>
      <c r="C54" s="14"/>
      <c r="D54" s="27"/>
      <c r="E54" s="27"/>
      <c r="F54" s="28"/>
      <c r="G54" s="45"/>
      <c r="H54" s="46"/>
    </row>
    <row r="55" spans="1:8" s="21" customFormat="1" ht="80.099999999999994" customHeight="1" x14ac:dyDescent="0.25">
      <c r="A55" s="2"/>
      <c r="B55" s="34"/>
      <c r="C55" s="20"/>
      <c r="D55" s="64" t="s">
        <v>42</v>
      </c>
      <c r="E55" s="64">
        <v>1</v>
      </c>
      <c r="F55" s="64" t="s">
        <v>3</v>
      </c>
      <c r="G55" s="64"/>
      <c r="H55" s="64">
        <f>E55*G55</f>
        <v>0</v>
      </c>
    </row>
    <row r="56" spans="1:8" s="44" customFormat="1" ht="99.9" customHeight="1" x14ac:dyDescent="0.25">
      <c r="A56" s="43"/>
      <c r="B56" s="32"/>
      <c r="C56" s="14"/>
      <c r="D56" s="27"/>
      <c r="E56" s="27"/>
      <c r="F56" s="28"/>
      <c r="G56" s="29"/>
    </row>
    <row r="57" spans="1:8" ht="19.95" customHeight="1" x14ac:dyDescent="0.25">
      <c r="B57" s="65" t="s">
        <v>19</v>
      </c>
      <c r="C57" s="65"/>
      <c r="D57" s="65"/>
      <c r="E57" s="65"/>
      <c r="F57" s="65"/>
      <c r="G57" s="65"/>
      <c r="H57" s="65"/>
    </row>
    <row r="58" spans="1:8" ht="19.95" customHeight="1" x14ac:dyDescent="0.25">
      <c r="B58" s="66" t="s">
        <v>22</v>
      </c>
      <c r="C58" s="66"/>
      <c r="D58" s="66"/>
      <c r="E58" s="66"/>
      <c r="F58" s="66"/>
      <c r="G58" s="66"/>
      <c r="H58" s="66"/>
    </row>
    <row r="59" spans="1:8" ht="50.1" customHeight="1" x14ac:dyDescent="0.25">
      <c r="B59" s="36"/>
      <c r="E59" s="30"/>
      <c r="G59" s="31"/>
      <c r="H59" s="42"/>
    </row>
    <row r="60" spans="1:8" ht="19.95" customHeight="1" x14ac:dyDescent="0.25">
      <c r="B60" s="65" t="s">
        <v>20</v>
      </c>
      <c r="C60" s="65"/>
      <c r="D60" s="65"/>
      <c r="E60" s="65"/>
      <c r="F60" s="65"/>
      <c r="G60" s="65"/>
      <c r="H60" s="65"/>
    </row>
    <row r="61" spans="1:8" ht="19.95" customHeight="1" x14ac:dyDescent="0.25">
      <c r="B61" s="65" t="s">
        <v>21</v>
      </c>
      <c r="C61" s="65"/>
      <c r="D61" s="65"/>
      <c r="E61" s="65"/>
      <c r="F61" s="65"/>
      <c r="G61" s="65"/>
      <c r="H61" s="65"/>
    </row>
    <row r="63" spans="1:8" s="12" customFormat="1" ht="28.35" customHeight="1" x14ac:dyDescent="0.25">
      <c r="A63" s="2"/>
      <c r="B63" s="49" t="s">
        <v>33</v>
      </c>
      <c r="C63" s="9"/>
      <c r="D63" s="10" t="s">
        <v>0</v>
      </c>
      <c r="E63" s="37" t="s">
        <v>10</v>
      </c>
      <c r="F63" s="11" t="s">
        <v>1</v>
      </c>
      <c r="G63" s="11" t="s">
        <v>2</v>
      </c>
      <c r="H63" s="11" t="s">
        <v>11</v>
      </c>
    </row>
    <row r="64" spans="1:8" s="44" customFormat="1" ht="13.2" x14ac:dyDescent="0.25">
      <c r="A64" s="43"/>
      <c r="B64" s="32"/>
      <c r="C64" s="14"/>
      <c r="D64" s="27"/>
      <c r="E64" s="27"/>
      <c r="F64" s="28"/>
      <c r="G64" s="29"/>
    </row>
    <row r="65" spans="1:8" s="18" customFormat="1" ht="24.9" customHeight="1" x14ac:dyDescent="0.25">
      <c r="A65" s="2"/>
      <c r="B65" s="33" t="s">
        <v>9</v>
      </c>
      <c r="C65" s="15"/>
      <c r="D65" s="58" t="s">
        <v>52</v>
      </c>
      <c r="E65" s="16"/>
      <c r="F65" s="17"/>
      <c r="G65" s="40"/>
      <c r="H65" s="40">
        <f>SUBTOTAL(109,H67:H74)</f>
        <v>0</v>
      </c>
    </row>
    <row r="66" spans="1:8" s="44" customFormat="1" ht="13.2" x14ac:dyDescent="0.25">
      <c r="A66" s="43"/>
      <c r="B66" s="32"/>
      <c r="C66" s="14"/>
      <c r="D66" s="27"/>
      <c r="E66" s="27"/>
      <c r="F66" s="28"/>
      <c r="G66" s="45"/>
      <c r="H66" s="46"/>
    </row>
    <row r="67" spans="1:8" s="21" customFormat="1" ht="15.9" customHeight="1" x14ac:dyDescent="0.25">
      <c r="A67" s="2"/>
      <c r="B67" s="34"/>
      <c r="C67" s="20"/>
      <c r="D67" s="23" t="s">
        <v>55</v>
      </c>
      <c r="E67" s="27"/>
      <c r="F67" s="28"/>
      <c r="G67" s="45"/>
      <c r="H67" s="46"/>
    </row>
    <row r="68" spans="1:8" s="21" customFormat="1" ht="28.8" customHeight="1" x14ac:dyDescent="0.25">
      <c r="A68" s="2"/>
      <c r="B68" s="34" t="s">
        <v>5</v>
      </c>
      <c r="C68" s="20"/>
      <c r="D68" s="23" t="s">
        <v>56</v>
      </c>
      <c r="E68" s="39">
        <v>1</v>
      </c>
      <c r="F68" s="22" t="s">
        <v>3</v>
      </c>
      <c r="G68" s="47"/>
      <c r="H68" s="47">
        <f>E68*G68</f>
        <v>0</v>
      </c>
    </row>
    <row r="69" spans="1:8" s="21" customFormat="1" ht="30" customHeight="1" x14ac:dyDescent="0.25">
      <c r="A69" s="2"/>
      <c r="B69" s="34" t="s">
        <v>6</v>
      </c>
      <c r="C69" s="20"/>
      <c r="D69" s="23" t="s">
        <v>57</v>
      </c>
      <c r="E69" s="39">
        <v>1</v>
      </c>
      <c r="F69" s="22" t="s">
        <v>3</v>
      </c>
      <c r="G69" s="47"/>
      <c r="H69" s="47">
        <f t="shared" ref="H69:H74" si="2">E69*G69</f>
        <v>0</v>
      </c>
    </row>
    <row r="70" spans="1:8" s="21" customFormat="1" ht="30" customHeight="1" x14ac:dyDescent="0.25">
      <c r="A70" s="2"/>
      <c r="B70" s="34" t="s">
        <v>7</v>
      </c>
      <c r="C70" s="20"/>
      <c r="D70" s="23" t="s">
        <v>47</v>
      </c>
      <c r="E70" s="39">
        <v>1</v>
      </c>
      <c r="F70" s="22" t="s">
        <v>3</v>
      </c>
      <c r="G70" s="47"/>
      <c r="H70" s="47">
        <f t="shared" si="2"/>
        <v>0</v>
      </c>
    </row>
    <row r="71" spans="1:8" s="21" customFormat="1" ht="15.9" customHeight="1" x14ac:dyDescent="0.25">
      <c r="A71" s="2"/>
      <c r="B71" s="34" t="s">
        <v>8</v>
      </c>
      <c r="C71" s="20"/>
      <c r="D71" s="23" t="s">
        <v>30</v>
      </c>
      <c r="E71" s="39">
        <v>1</v>
      </c>
      <c r="F71" s="22" t="s">
        <v>3</v>
      </c>
      <c r="G71" s="47"/>
      <c r="H71" s="47">
        <f t="shared" si="2"/>
        <v>0</v>
      </c>
    </row>
    <row r="72" spans="1:8" s="21" customFormat="1" ht="15.9" customHeight="1" x14ac:dyDescent="0.25">
      <c r="A72" s="2"/>
      <c r="B72" s="34" t="s">
        <v>17</v>
      </c>
      <c r="C72" s="20"/>
      <c r="D72" s="23"/>
      <c r="E72" s="39"/>
      <c r="F72" s="22"/>
      <c r="G72" s="47"/>
      <c r="H72" s="47">
        <f t="shared" si="2"/>
        <v>0</v>
      </c>
    </row>
    <row r="73" spans="1:8" s="21" customFormat="1" ht="15.9" customHeight="1" x14ac:dyDescent="0.25">
      <c r="A73" s="2"/>
      <c r="B73" s="34" t="s">
        <v>31</v>
      </c>
      <c r="C73" s="20"/>
      <c r="D73" s="23"/>
      <c r="E73" s="39"/>
      <c r="F73" s="22"/>
      <c r="G73" s="47"/>
      <c r="H73" s="47">
        <f t="shared" si="2"/>
        <v>0</v>
      </c>
    </row>
    <row r="74" spans="1:8" s="21" customFormat="1" ht="15.9" customHeight="1" x14ac:dyDescent="0.25">
      <c r="A74" s="2"/>
      <c r="B74" s="34" t="s">
        <v>32</v>
      </c>
      <c r="C74" s="20"/>
      <c r="D74" s="23"/>
      <c r="E74" s="39"/>
      <c r="F74" s="22"/>
      <c r="G74" s="47"/>
      <c r="H74" s="47">
        <f t="shared" si="2"/>
        <v>0</v>
      </c>
    </row>
    <row r="75" spans="1:8" ht="19.95" customHeight="1" x14ac:dyDescent="0.25">
      <c r="C75" s="57"/>
      <c r="F75" s="57"/>
    </row>
    <row r="76" spans="1:8" s="19" customFormat="1" ht="20.100000000000001" customHeight="1" x14ac:dyDescent="0.25">
      <c r="A76" s="2"/>
      <c r="B76" s="32"/>
      <c r="C76" s="24"/>
      <c r="D76" s="8"/>
      <c r="E76" s="67" t="s">
        <v>12</v>
      </c>
      <c r="F76" s="68"/>
      <c r="G76" s="69">
        <f>SUBTOTAL(109,H65:H74)</f>
        <v>0</v>
      </c>
      <c r="H76" s="69"/>
    </row>
    <row r="77" spans="1:8" s="19" customFormat="1" ht="20.100000000000001" customHeight="1" x14ac:dyDescent="0.25">
      <c r="A77" s="2"/>
      <c r="B77" s="32"/>
      <c r="C77" s="24"/>
      <c r="D77" s="8"/>
      <c r="E77" s="67" t="s">
        <v>13</v>
      </c>
      <c r="F77" s="68"/>
      <c r="G77" s="69">
        <f>G76*0.2</f>
        <v>0</v>
      </c>
      <c r="H77" s="69"/>
    </row>
    <row r="78" spans="1:8" s="19" customFormat="1" ht="20.100000000000001" customHeight="1" x14ac:dyDescent="0.25">
      <c r="A78" s="2"/>
      <c r="B78" s="32"/>
      <c r="C78" s="24"/>
      <c r="D78" s="8"/>
      <c r="E78" s="67" t="s">
        <v>14</v>
      </c>
      <c r="F78" s="68"/>
      <c r="G78" s="69">
        <f>G76*1.2</f>
        <v>0</v>
      </c>
      <c r="H78" s="69"/>
    </row>
    <row r="79" spans="1:8" s="44" customFormat="1" ht="99.9" customHeight="1" x14ac:dyDescent="0.25">
      <c r="A79" s="43"/>
      <c r="B79" s="32"/>
      <c r="C79" s="14"/>
      <c r="D79" s="27"/>
      <c r="E79" s="27"/>
      <c r="F79" s="28"/>
      <c r="G79" s="29"/>
    </row>
    <row r="80" spans="1:8" ht="19.95" customHeight="1" x14ac:dyDescent="0.25">
      <c r="B80" s="65" t="s">
        <v>19</v>
      </c>
      <c r="C80" s="65"/>
      <c r="D80" s="65"/>
      <c r="E80" s="65"/>
      <c r="F80" s="65"/>
      <c r="G80" s="65"/>
      <c r="H80" s="65"/>
    </row>
    <row r="81" spans="2:8" ht="19.95" customHeight="1" x14ac:dyDescent="0.25">
      <c r="B81" s="66" t="s">
        <v>22</v>
      </c>
      <c r="C81" s="66"/>
      <c r="D81" s="66"/>
      <c r="E81" s="66"/>
      <c r="F81" s="66"/>
      <c r="G81" s="66"/>
      <c r="H81" s="66"/>
    </row>
    <row r="82" spans="2:8" ht="50.1" customHeight="1" x14ac:dyDescent="0.25">
      <c r="B82" s="36"/>
      <c r="C82" s="57"/>
      <c r="E82" s="30"/>
      <c r="F82" s="57"/>
      <c r="G82" s="31"/>
      <c r="H82" s="42"/>
    </row>
    <row r="83" spans="2:8" ht="19.95" customHeight="1" x14ac:dyDescent="0.25">
      <c r="B83" s="65" t="s">
        <v>20</v>
      </c>
      <c r="C83" s="65"/>
      <c r="D83" s="65"/>
      <c r="E83" s="65"/>
      <c r="F83" s="65"/>
      <c r="G83" s="65"/>
      <c r="H83" s="65"/>
    </row>
    <row r="84" spans="2:8" ht="19.95" customHeight="1" x14ac:dyDescent="0.25">
      <c r="B84" s="65" t="s">
        <v>21</v>
      </c>
      <c r="C84" s="65"/>
      <c r="D84" s="65"/>
      <c r="E84" s="65"/>
      <c r="F84" s="65"/>
      <c r="G84" s="65"/>
      <c r="H84" s="65"/>
    </row>
  </sheetData>
  <sheetProtection selectLockedCells="1" selectUnlockedCells="1"/>
  <mergeCells count="30">
    <mergeCell ref="B81:H81"/>
    <mergeCell ref="B83:H83"/>
    <mergeCell ref="B84:H84"/>
    <mergeCell ref="E25:F25"/>
    <mergeCell ref="G25:H25"/>
    <mergeCell ref="E26:F26"/>
    <mergeCell ref="G26:H26"/>
    <mergeCell ref="E27:F27"/>
    <mergeCell ref="G27:H27"/>
    <mergeCell ref="E76:F76"/>
    <mergeCell ref="G76:H76"/>
    <mergeCell ref="E77:F77"/>
    <mergeCell ref="G77:H77"/>
    <mergeCell ref="E78:F78"/>
    <mergeCell ref="G78:H78"/>
    <mergeCell ref="D51:H51"/>
    <mergeCell ref="B7:H7"/>
    <mergeCell ref="D55:H55"/>
    <mergeCell ref="B60:H60"/>
    <mergeCell ref="B80:H80"/>
    <mergeCell ref="B61:H61"/>
    <mergeCell ref="B57:H57"/>
    <mergeCell ref="B58:H58"/>
    <mergeCell ref="D43:H43"/>
    <mergeCell ref="D47:H47"/>
    <mergeCell ref="B2:H2"/>
    <mergeCell ref="B3:H3"/>
    <mergeCell ref="B4:H4"/>
    <mergeCell ref="B5:H5"/>
    <mergeCell ref="B6:H6"/>
  </mergeCells>
  <printOptions horizontalCentered="1"/>
  <pageMargins left="0.23622047244094491" right="0.23622047244094491" top="0.39370078740157483" bottom="0.74803149606299213" header="0.31496062992125984" footer="0.31496062992125984"/>
  <pageSetup paperSize="9" scale="90" orientation="landscape" useFirstPageNumber="1" horizontalDpi="300" verticalDpi="300" r:id="rId1"/>
  <headerFooter alignWithMargins="0">
    <oddFooter>&amp;CPage &amp;P sur &amp;N</oddFooter>
  </headerFooter>
  <rowBreaks count="4" manualBreakCount="4">
    <brk id="9" min="1" max="7" man="1"/>
    <brk id="38" min="1" max="7" man="1"/>
    <brk id="52" min="1" max="7" man="1"/>
    <brk id="62"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Corps du document</vt:lpstr>
      <vt:lpstr>'Corps du document'!Zone_d_impression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Stéphane RAFFIN</dc:creator>
  <cp:lastModifiedBy>Fabrice Thévenet</cp:lastModifiedBy>
  <cp:lastPrinted>2018-08-17T05:24:01Z</cp:lastPrinted>
  <dcterms:created xsi:type="dcterms:W3CDTF">2016-01-08T11:23:29Z</dcterms:created>
  <dcterms:modified xsi:type="dcterms:W3CDTF">2018-08-21T12:38:33Z</dcterms:modified>
</cp:coreProperties>
</file>